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4f5621cae3b6cda4/MAURIZIO/NODIET/MATERIALE PER CLIENTI/"/>
    </mc:Choice>
  </mc:AlternateContent>
  <xr:revisionPtr revIDLastSave="0" documentId="8_{E090BB9E-811C-4A55-9F0E-03F5FAFCB6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12" i="1" s="1"/>
  <c r="D16" i="1" s="1"/>
</calcChain>
</file>

<file path=xl/sharedStrings.xml><?xml version="1.0" encoding="utf-8"?>
<sst xmlns="http://schemas.openxmlformats.org/spreadsheetml/2006/main" count="18" uniqueCount="17">
  <si>
    <t>CALCOLATORE FABBISOGNO CALORICO</t>
  </si>
  <si>
    <t>ALTEZZA</t>
  </si>
  <si>
    <t>ETA'</t>
  </si>
  <si>
    <t>PESO</t>
  </si>
  <si>
    <t>SESSO</t>
  </si>
  <si>
    <t>METABOLISMO BASALE</t>
  </si>
  <si>
    <t>CALORIE GIORNALIERE</t>
  </si>
  <si>
    <t>FABBISOGNO CALORICO</t>
  </si>
  <si>
    <t>CALORIE GIORNALIERE PER DIMAGRIMENTO</t>
  </si>
  <si>
    <t>Veloce</t>
  </si>
  <si>
    <t>ATTIVITA'</t>
  </si>
  <si>
    <t>Moderatamente Attivo</t>
  </si>
  <si>
    <t>Sedentario (poco o niente esercizio): MB x 1.2</t>
  </si>
  <si>
    <t>Leggermente attivo (attività fisica leggera 1-3 giorni a settimana): MB x 1.375</t>
  </si>
  <si>
    <t>Moderatamente attivo (attività fisica moderata 3-5 giorni a settimana): MB x 1.55</t>
  </si>
  <si>
    <t>Molto attivo (attività fisica intensa 6-7 giorni a settimana): MB x 1.725</t>
  </si>
  <si>
    <t>Uomo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</si>
</sst>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7"/>
      <color theme="1"/>
      <name val="Roboto Mono"/>
    </font>
    <font>
      <sz val="10"/>
      <name val="Arial"/>
    </font>
    <font>
      <b/>
      <sz val="12"/>
      <color theme="1"/>
      <name val="Arial"/>
      <scheme val="minor"/>
    </font>
    <font>
      <b/>
      <sz val="11"/>
      <color theme="1"/>
      <name val="Arial"/>
      <scheme val="minor"/>
    </font>
    <font>
      <b/>
      <sz val="15"/>
      <color theme="1"/>
      <name val="Arial"/>
      <scheme val="minor"/>
    </font>
    <font>
      <b/>
      <sz val="10"/>
      <color theme="1"/>
      <name val="Arial"/>
      <scheme val="minor"/>
    </font>
    <font>
      <b/>
      <sz val="12"/>
      <color rgb="FFFFFFFF"/>
      <name val="Arial"/>
      <scheme val="minor"/>
    </font>
    <font>
      <b/>
      <sz val="13"/>
      <color theme="1"/>
      <name val="Arial"/>
      <scheme val="minor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40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FFFFFF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ck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FFFFFF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FFFFFF"/>
      </left>
      <right style="thick">
        <color rgb="FF000000"/>
      </right>
      <top/>
      <bottom style="thin">
        <color rgb="FFFFFFFF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 style="thin">
        <color rgb="FFFFFFFF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FFFFFF"/>
      </right>
      <top/>
      <bottom/>
      <diagonal/>
    </border>
    <border>
      <left/>
      <right/>
      <top style="medium">
        <color rgb="FF000000"/>
      </top>
      <bottom/>
      <diagonal/>
    </border>
    <border>
      <left style="thick">
        <color rgb="FF000000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9" xfId="0" applyFont="1" applyBorder="1"/>
    <xf numFmtId="0" fontId="1" fillId="0" borderId="10" xfId="0" applyFont="1" applyBorder="1"/>
    <xf numFmtId="0" fontId="4" fillId="0" borderId="0" xfId="0" applyFont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0" borderId="18" xfId="0" applyFont="1" applyBorder="1"/>
    <xf numFmtId="0" fontId="7" fillId="0" borderId="10" xfId="0" applyFont="1" applyBorder="1" applyAlignment="1">
      <alignment horizontal="center" vertical="center" wrapText="1"/>
    </xf>
    <xf numFmtId="0" fontId="1" fillId="0" borderId="22" xfId="0" applyFont="1" applyBorder="1"/>
    <xf numFmtId="0" fontId="7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5" xfId="0" applyFont="1" applyBorder="1"/>
    <xf numFmtId="0" fontId="2" fillId="0" borderId="2" xfId="0" applyFont="1" applyBorder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13" xfId="0" applyFont="1" applyBorder="1" applyAlignment="1">
      <alignment horizontal="center"/>
    </xf>
    <xf numFmtId="0" fontId="3" fillId="0" borderId="10" xfId="0" applyFont="1" applyBorder="1"/>
    <xf numFmtId="0" fontId="5" fillId="0" borderId="14" xfId="0" applyFont="1" applyBorder="1" applyAlignment="1">
      <alignment horizontal="center" vertical="center"/>
    </xf>
    <xf numFmtId="0" fontId="3" fillId="0" borderId="16" xfId="0" applyFont="1" applyBorder="1"/>
    <xf numFmtId="0" fontId="5" fillId="0" borderId="15" xfId="0" applyFont="1" applyBorder="1" applyAlignment="1">
      <alignment horizontal="center" vertical="center"/>
    </xf>
    <xf numFmtId="0" fontId="3" fillId="0" borderId="17" xfId="0" applyFont="1" applyBorder="1"/>
    <xf numFmtId="0" fontId="4" fillId="0" borderId="15" xfId="0" applyFont="1" applyBorder="1" applyAlignment="1">
      <alignment vertical="center"/>
    </xf>
    <xf numFmtId="1" fontId="6" fillId="0" borderId="21" xfId="0" applyNumberFormat="1" applyFont="1" applyBorder="1" applyAlignment="1">
      <alignment horizontal="center"/>
    </xf>
    <xf numFmtId="0" fontId="3" fillId="0" borderId="20" xfId="0" applyFont="1" applyBorder="1"/>
    <xf numFmtId="0" fontId="1" fillId="0" borderId="13" xfId="0" applyFont="1" applyBorder="1"/>
    <xf numFmtId="1" fontId="6" fillId="0" borderId="26" xfId="0" applyNumberFormat="1" applyFont="1" applyBorder="1" applyAlignment="1">
      <alignment horizontal="center"/>
    </xf>
    <xf numFmtId="0" fontId="3" fillId="0" borderId="25" xfId="0" applyFont="1" applyBorder="1"/>
    <xf numFmtId="0" fontId="3" fillId="0" borderId="29" xfId="0" applyFont="1" applyBorder="1"/>
    <xf numFmtId="0" fontId="3" fillId="0" borderId="28" xfId="0" applyFont="1" applyBorder="1"/>
    <xf numFmtId="0" fontId="1" fillId="0" borderId="5" xfId="0" applyFont="1" applyBorder="1"/>
    <xf numFmtId="0" fontId="0" fillId="0" borderId="0" xfId="0"/>
    <xf numFmtId="0" fontId="4" fillId="3" borderId="1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3" fillId="0" borderId="23" xfId="0" applyFont="1" applyBorder="1"/>
    <xf numFmtId="0" fontId="10" fillId="0" borderId="32" xfId="0" applyFont="1" applyBorder="1"/>
    <xf numFmtId="0" fontId="10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8" fillId="0" borderId="24" xfId="0" applyFont="1" applyBorder="1" applyAlignment="1">
      <alignment vertical="center"/>
    </xf>
    <xf numFmtId="0" fontId="3" fillId="0" borderId="27" xfId="0" applyFont="1" applyBorder="1"/>
    <xf numFmtId="0" fontId="3" fillId="0" borderId="30" xfId="0" applyFont="1" applyBorder="1"/>
    <xf numFmtId="0" fontId="3" fillId="0" borderId="31" xfId="0" applyFont="1" applyBorder="1"/>
    <xf numFmtId="0" fontId="1" fillId="0" borderId="32" xfId="0" applyFont="1" applyBorder="1"/>
    <xf numFmtId="0" fontId="3" fillId="0" borderId="33" xfId="0" applyFont="1" applyBorder="1"/>
    <xf numFmtId="0" fontId="4" fillId="2" borderId="24" xfId="0" applyFont="1" applyFill="1" applyBorder="1" applyAlignment="1">
      <alignment horizontal="center"/>
    </xf>
    <xf numFmtId="0" fontId="9" fillId="0" borderId="37" xfId="0" applyFont="1" applyBorder="1"/>
    <xf numFmtId="0" fontId="3" fillId="0" borderId="38" xfId="0" applyFont="1" applyBorder="1"/>
    <xf numFmtId="0" fontId="3" fillId="0" borderId="39" xfId="0" applyFont="1" applyBorder="1"/>
  </cellXfs>
  <cellStyles count="1">
    <cellStyle name="Normale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2</xdr:row>
      <xdr:rowOff>9525</xdr:rowOff>
    </xdr:from>
    <xdr:ext cx="561975" cy="561975"/>
    <xdr:pic>
      <xdr:nvPicPr>
        <xdr:cNvPr id="2" name="image1.png" title="Immagi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3:AA27"/>
  <sheetViews>
    <sheetView tabSelected="1" workbookViewId="0">
      <selection activeCell="L19" sqref="L19"/>
    </sheetView>
  </sheetViews>
  <sheetFormatPr defaultColWidth="12.5703125" defaultRowHeight="15.75" customHeight="1" x14ac:dyDescent="0.2"/>
  <cols>
    <col min="1" max="1" width="2.42578125" customWidth="1"/>
    <col min="2" max="2" width="12" customWidth="1"/>
    <col min="3" max="3" width="17.140625" customWidth="1"/>
    <col min="5" max="5" width="21.5703125" customWidth="1"/>
    <col min="6" max="6" width="20.85546875" customWidth="1"/>
  </cols>
  <sheetData>
    <row r="3" spans="1:27" x14ac:dyDescent="0.2">
      <c r="B3" s="11"/>
      <c r="C3" s="13" t="s">
        <v>0</v>
      </c>
      <c r="D3" s="14"/>
      <c r="E3" s="14"/>
      <c r="F3" s="15"/>
    </row>
    <row r="4" spans="1:27" x14ac:dyDescent="0.2">
      <c r="B4" s="12"/>
      <c r="C4" s="16"/>
      <c r="D4" s="17"/>
      <c r="E4" s="17"/>
      <c r="F4" s="18"/>
    </row>
    <row r="5" spans="1:27" x14ac:dyDescent="0.2">
      <c r="B5" s="12"/>
      <c r="C5" s="1"/>
      <c r="E5" s="1"/>
      <c r="F5" s="2"/>
    </row>
    <row r="6" spans="1:27" ht="15.75" customHeight="1" x14ac:dyDescent="0.25">
      <c r="A6" s="3"/>
      <c r="B6" s="4" t="s">
        <v>1</v>
      </c>
      <c r="C6" s="5" t="s">
        <v>2</v>
      </c>
      <c r="D6" s="5" t="s">
        <v>3</v>
      </c>
      <c r="E6" s="5" t="s">
        <v>4</v>
      </c>
      <c r="F6" s="19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x14ac:dyDescent="0.2">
      <c r="B7" s="21">
        <v>188</v>
      </c>
      <c r="C7" s="23">
        <v>51</v>
      </c>
      <c r="D7" s="23">
        <v>94</v>
      </c>
      <c r="E7" s="25" t="s">
        <v>16</v>
      </c>
      <c r="F7" s="20"/>
    </row>
    <row r="8" spans="1:27" x14ac:dyDescent="0.2">
      <c r="B8" s="22"/>
      <c r="C8" s="24"/>
      <c r="D8" s="24"/>
      <c r="E8" s="24"/>
      <c r="F8" s="18"/>
    </row>
    <row r="9" spans="1:27" x14ac:dyDescent="0.2">
      <c r="B9" s="33"/>
      <c r="C9" s="34"/>
      <c r="D9" s="34"/>
      <c r="E9" s="34"/>
      <c r="F9" s="6"/>
    </row>
    <row r="10" spans="1:27" ht="27.75" customHeight="1" x14ac:dyDescent="0.3">
      <c r="A10" s="3"/>
      <c r="B10" s="35" t="s">
        <v>5</v>
      </c>
      <c r="C10" s="27"/>
      <c r="D10" s="26">
        <f>IF(E7="Uomo",66.5+(13.7*D7)+(5*B7)-(6.8*C7),655+(9.6*D7)+(1.8*B7)-(4.7*C7))</f>
        <v>1947.5000000000002</v>
      </c>
      <c r="E10" s="27"/>
      <c r="F10" s="7" t="s">
        <v>6</v>
      </c>
    </row>
    <row r="11" spans="1:27" x14ac:dyDescent="0.2">
      <c r="B11" s="33"/>
      <c r="C11" s="34"/>
      <c r="D11" s="34"/>
      <c r="E11" s="34"/>
      <c r="F11" s="8"/>
    </row>
    <row r="12" spans="1:27" ht="26.25" customHeight="1" x14ac:dyDescent="0.3">
      <c r="A12" s="3"/>
      <c r="B12" s="35" t="s">
        <v>7</v>
      </c>
      <c r="C12" s="27"/>
      <c r="D12" s="26">
        <f>IF(B21="Sedentario",D10*1.2,IF(B21="Leggermente attivo",D10*1.375,IF(B21="Moderatamente attivo",D10*1.55,IF(B21="Molto attivo",D10*1.725,""))))</f>
        <v>3018.6250000000005</v>
      </c>
      <c r="E12" s="27"/>
      <c r="F12" s="9" t="s">
        <v>6</v>
      </c>
    </row>
    <row r="13" spans="1:27" x14ac:dyDescent="0.2">
      <c r="B13" s="33"/>
      <c r="C13" s="34"/>
      <c r="D13" s="34"/>
      <c r="E13" s="34"/>
      <c r="F13" s="20"/>
    </row>
    <row r="14" spans="1:27" x14ac:dyDescent="0.2">
      <c r="B14" s="12"/>
      <c r="C14" s="34"/>
      <c r="D14" s="34"/>
      <c r="E14" s="34"/>
      <c r="F14" s="20"/>
    </row>
    <row r="15" spans="1:27" ht="15.75" customHeight="1" x14ac:dyDescent="0.25">
      <c r="B15" s="36" t="s">
        <v>8</v>
      </c>
      <c r="C15" s="37"/>
      <c r="D15" s="37"/>
      <c r="E15" s="27"/>
      <c r="F15" s="28"/>
    </row>
    <row r="16" spans="1:27" x14ac:dyDescent="0.2">
      <c r="B16" s="42" t="s">
        <v>9</v>
      </c>
      <c r="C16" s="30"/>
      <c r="D16" s="29">
        <f>IF(B16="Veloce",D12-500,D12-300)</f>
        <v>2518.6250000000005</v>
      </c>
      <c r="E16" s="30"/>
      <c r="F16" s="20"/>
    </row>
    <row r="17" spans="2:12" x14ac:dyDescent="0.2">
      <c r="B17" s="43"/>
      <c r="C17" s="32"/>
      <c r="D17" s="31"/>
      <c r="E17" s="32"/>
      <c r="F17" s="20"/>
      <c r="L17" s="10"/>
    </row>
    <row r="18" spans="2:12" x14ac:dyDescent="0.2">
      <c r="B18" s="33"/>
      <c r="C18" s="34"/>
      <c r="D18" s="34"/>
      <c r="E18" s="44"/>
      <c r="F18" s="20"/>
    </row>
    <row r="19" spans="2:12" ht="13.5" thickBot="1" x14ac:dyDescent="0.25">
      <c r="B19" s="12"/>
      <c r="C19" s="34"/>
      <c r="D19" s="34"/>
      <c r="E19" s="44"/>
      <c r="F19" s="20"/>
    </row>
    <row r="20" spans="2:12" ht="15.75" customHeight="1" thickBot="1" x14ac:dyDescent="0.3">
      <c r="B20" s="48" t="s">
        <v>10</v>
      </c>
      <c r="C20" s="45"/>
      <c r="D20" s="45"/>
      <c r="E20" s="30"/>
      <c r="F20" s="20"/>
    </row>
    <row r="21" spans="2:12" ht="15.75" customHeight="1" thickBot="1" x14ac:dyDescent="0.3">
      <c r="B21" s="49" t="s">
        <v>11</v>
      </c>
      <c r="C21" s="50"/>
      <c r="D21" s="50"/>
      <c r="E21" s="51"/>
      <c r="F21" s="20"/>
    </row>
    <row r="22" spans="2:12" ht="12.75" x14ac:dyDescent="0.2">
      <c r="B22" s="46"/>
      <c r="C22" s="17"/>
      <c r="D22" s="17"/>
      <c r="E22" s="47"/>
      <c r="F22" s="20"/>
    </row>
    <row r="23" spans="2:12" x14ac:dyDescent="0.2">
      <c r="B23" s="38" t="s">
        <v>12</v>
      </c>
      <c r="C23" s="17"/>
      <c r="D23" s="17"/>
      <c r="E23" s="47"/>
      <c r="F23" s="18"/>
    </row>
    <row r="24" spans="2:12" x14ac:dyDescent="0.2">
      <c r="B24" s="38" t="s">
        <v>13</v>
      </c>
      <c r="C24" s="17"/>
      <c r="D24" s="17"/>
      <c r="E24" s="17"/>
      <c r="F24" s="18"/>
    </row>
    <row r="25" spans="2:12" x14ac:dyDescent="0.2">
      <c r="B25" s="38" t="s">
        <v>14</v>
      </c>
      <c r="C25" s="17"/>
      <c r="D25" s="17"/>
      <c r="E25" s="17"/>
      <c r="F25" s="18"/>
    </row>
    <row r="26" spans="2:12" x14ac:dyDescent="0.2">
      <c r="B26" s="38" t="s">
        <v>15</v>
      </c>
      <c r="C26" s="17"/>
      <c r="D26" s="17"/>
      <c r="E26" s="17"/>
      <c r="F26" s="18"/>
    </row>
    <row r="27" spans="2:12" x14ac:dyDescent="0.2">
      <c r="B27" s="39"/>
      <c r="C27" s="40"/>
      <c r="D27" s="40"/>
      <c r="E27" s="40"/>
      <c r="F27" s="41"/>
    </row>
  </sheetData>
  <mergeCells count="27">
    <mergeCell ref="B25:F25"/>
    <mergeCell ref="B26:F26"/>
    <mergeCell ref="B27:F27"/>
    <mergeCell ref="B16:C17"/>
    <mergeCell ref="B18:E19"/>
    <mergeCell ref="B20:E20"/>
    <mergeCell ref="B21:E21"/>
    <mergeCell ref="B22:E22"/>
    <mergeCell ref="B23:E23"/>
    <mergeCell ref="B24:F24"/>
    <mergeCell ref="D12:E12"/>
    <mergeCell ref="F15:F23"/>
    <mergeCell ref="D16:E17"/>
    <mergeCell ref="B9:E9"/>
    <mergeCell ref="B10:C10"/>
    <mergeCell ref="D10:E10"/>
    <mergeCell ref="B11:E11"/>
    <mergeCell ref="B12:C12"/>
    <mergeCell ref="B13:F14"/>
    <mergeCell ref="B15:E15"/>
    <mergeCell ref="B3:B5"/>
    <mergeCell ref="C3:F4"/>
    <mergeCell ref="F6:F8"/>
    <mergeCell ref="B7:B8"/>
    <mergeCell ref="C7:C8"/>
    <mergeCell ref="D7:D8"/>
    <mergeCell ref="E7:E8"/>
  </mergeCells>
  <conditionalFormatting sqref="E7:E8">
    <cfRule type="notContainsBlanks" dxfId="0" priority="1">
      <formula>LEN(TRIM(E7))&gt;0</formula>
    </cfRule>
  </conditionalFormatting>
  <dataValidations count="3">
    <dataValidation type="list" allowBlank="1" showErrorMessage="1" sqref="B16" xr:uid="{00000000-0002-0000-0000-000000000000}">
      <formula1>"Veloce,Lento"</formula1>
    </dataValidation>
    <dataValidation type="list" allowBlank="1" showErrorMessage="1" sqref="B21" xr:uid="{00000000-0002-0000-0000-000001000000}">
      <formula1>"Sedentario,Leggermente attivo,Moderatamente Attivo,Molto attivo"</formula1>
    </dataValidation>
    <dataValidation type="list" allowBlank="1" showErrorMessage="1" sqref="E7" xr:uid="{00000000-0002-0000-0000-000002000000}">
      <formula1>"Uomo,Donna"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Maurizio Amato</cp:lastModifiedBy>
  <dcterms:created xsi:type="dcterms:W3CDTF">2025-03-19T13:43:44Z</dcterms:created>
  <dcterms:modified xsi:type="dcterms:W3CDTF">2025-03-19T13:43:44Z</dcterms:modified>
</cp:coreProperties>
</file>